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58" i="1"/>
  <c r="H15" i="1"/>
  <c r="H30" i="1"/>
  <c r="H28" i="1"/>
  <c r="H24" i="1" l="1"/>
  <c r="H18" i="1"/>
  <c r="H31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<sst xmlns="http://schemas.openxmlformats.org/spreadsheetml/2006/main" count="57" uniqueCount="32">
  <si>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</si>
  <si>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</si>
  <si>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</si>
  <si>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</si>
  <si>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</si>
  <si>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</si>
  <si>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</si>
  <si>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</si>
  <si>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</si>
  <si>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</si>
  <si>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</si>
  <si>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</si>
  <si>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</si>
  <si>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</si>
  <si>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</si>
  <si>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</si>
  <si>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</si>
  <si>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</si>
  <si>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</si>
  <si>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</si>
  <si>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</si>
  <si>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</si>
  <si>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</si>
  <si>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</si>
  <si>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</si>
  <si>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</si>
  <si>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</si>
  <si>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</si>
  <si>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</si>
  <si>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19.09.2023 </t>
  </si>
  <si>
    <t>Primljena i neutrošena participacija od 19.09.2023</t>
  </si>
  <si>
    <t xml:space="preserve">Dana 19.09.2023.godine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</si>
</sst>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45188</v>
      </c>
      <c r="H12" s="12">
        <v>5127878.8899999997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45188</v>
      </c>
      <c r="H13" s="1">
        <f>H14+H29-H37-H50</f>
        <v>5090081.4899999993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45188</v>
      </c>
      <c r="H14" s="2">
        <f>SUM(H15:H28)</f>
        <v>32928968.52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f>27498547.05+646346.6</f>
        <v>28144893.650000002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</f>
        <v>2431032.7000000002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1184208.33-807458.75-12448.88+1184208.33+3000-560090.11+1184208.33-1197659.11-79200+1184208.33-280949.78-938287.24-108969.81+1184208.33</f>
        <v>1938977.9700000004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+4050-195.2-79.25+4950+3050+7400+1750-6-443.54+13350+4250-9036+8950+1400+3600+2100-22897.1+8100+2450-52+5100+2800-12075.76-120.69+12570+4550+6500+2350-91.6+6200+3250-6+13800+3150+8300+3750-4345.94-67.5+11420+1850+6850+4550-181.69+9550+4200-4518-63+5500+3500-19850.37+6800+3900-53.5-60+9050+2250+11250+5400-71.25+7650+3900+7050+5900-761.21+13450+2900-2423.48-93.25+9700+6200+5900+2300-2186.38+7600+1650-55.5+7200+3100-64+10200+4450-3074-22675.59+8750+1850+6600+4450-3117.85+12150+2600-877.69+1950+6850-86.75+10350+3250+54-44570.03-176.37+9900+5100+3350+7000-9117+7700+3350-142.32+8900+3600-64.5-1772.37+10300+4000+6400+3850-10542+10350+5600</f>
        <v>414064.1999999999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45188</v>
      </c>
      <c r="H29" s="2">
        <f>H30+H31+H32+H33+H35+H36+H34</f>
        <v>3448333.71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f>3079317.91+62784.8</f>
        <v>3142102.71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153083.33+203916.67-162122.33+178500-172692.33+178500-208923.94+178500-189703.97+178500-166964.81+178500-156432.19+178500-133344.43+178500-148827.33</f>
        <v>267488.67000000004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36083.33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f>10141-8734.01-1094.67+11900-312.32+1759-11000</f>
        <v>2659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45188</v>
      </c>
      <c r="H37" s="3">
        <f>SUM(H38:H49)</f>
        <v>28145118.029999997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28144893.649999999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23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v>224.38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45188</v>
      </c>
      <c r="H50" s="3">
        <f>SUM(H51:H56)</f>
        <v>3142102.71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3142102.71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45188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</f>
        <v>59370.779999999912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f>19390.42+2182.96</f>
        <v>21573.379999999997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5127878.8899999997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2023-09-21T09:45:27Z</dcterms:modified>
  <cp:category/>
  <cp:contentStatus/>
</cp:coreProperties>
</file>